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0515" windowHeight="8505" activeTab="1"/>
  </bookViews>
  <sheets>
    <sheet name="Прил3.1" sheetId="2" r:id="rId1"/>
    <sheet name="Прил 3" sheetId="3" r:id="rId2"/>
  </sheets>
  <definedNames>
    <definedName name="_xlnm.Print_Area" localSheetId="0">Прил3.1!$A$1:$F$19</definedName>
  </definedNames>
  <calcPr calcId="145621"/>
</workbook>
</file>

<file path=xl/calcChain.xml><?xml version="1.0" encoding="utf-8"?>
<calcChain xmlns="http://schemas.openxmlformats.org/spreadsheetml/2006/main">
  <c r="E9" i="3" l="1"/>
  <c r="F7" i="3"/>
  <c r="E7" i="2"/>
  <c r="F9" i="3" l="1"/>
  <c r="F7" i="2" l="1"/>
</calcChain>
</file>

<file path=xl/sharedStrings.xml><?xml version="1.0" encoding="utf-8"?>
<sst xmlns="http://schemas.openxmlformats.org/spreadsheetml/2006/main" count="45" uniqueCount="33">
  <si>
    <t xml:space="preserve">Заказчик: </t>
  </si>
  <si>
    <t>ООО «ОЭСК»</t>
  </si>
  <si>
    <t xml:space="preserve">Генеральный директор </t>
  </si>
  <si>
    <t xml:space="preserve">           МП</t>
  </si>
  <si>
    <t>Исполнитель:</t>
  </si>
  <si>
    <t xml:space="preserve">             МП</t>
  </si>
  <si>
    <t xml:space="preserve">Расчет заявленной цены договора
</t>
  </si>
  <si>
    <t>№        п/п</t>
  </si>
  <si>
    <t>Наименование        показателя</t>
  </si>
  <si>
    <t>Кол-во проб,    шт.</t>
  </si>
  <si>
    <t>Итого:</t>
  </si>
  <si>
    <t>Полный физико-химический и хроматографический анализ трансформаторного масла</t>
  </si>
  <si>
    <t>_______________  А.А.Фомичев</t>
  </si>
  <si>
    <t>Итого два раза в год:</t>
  </si>
  <si>
    <t xml:space="preserve">Расчет стоимости проведения полного физико-химического и хромотографического анализа трансформаторного масла
</t>
  </si>
  <si>
    <t>ФБУ «Кемеровский ЦСМ»</t>
  </si>
  <si>
    <t xml:space="preserve">Директор </t>
  </si>
  <si>
    <t>_______________  В.В.Гринцев</t>
  </si>
  <si>
    <t>т</t>
  </si>
  <si>
    <t>Стоимость Всего с НДС  20%, руб.</t>
  </si>
  <si>
    <t>Стоимость, руб (без НДС).</t>
  </si>
  <si>
    <t>Стоимость за ед., руб (без НДС).</t>
  </si>
  <si>
    <t>1 раз в 6 месяцев:</t>
  </si>
  <si>
    <t>Стоимость Всего за год  с НДС  20%, руб.</t>
  </si>
  <si>
    <t>Стоимость аттестации испытательного оборудования</t>
  </si>
  <si>
    <t>Кол-во ,    шт.</t>
  </si>
  <si>
    <t>-</t>
  </si>
  <si>
    <t>Директор</t>
  </si>
  <si>
    <t>2 раза в год по 12 проб</t>
  </si>
  <si>
    <t>44</t>
  </si>
  <si>
    <r>
      <rPr>
        <i/>
        <sz val="12"/>
        <rFont val="Times New Roman"/>
        <family val="1"/>
        <charset val="204"/>
      </rPr>
      <t>Приложение №3.1</t>
    </r>
    <r>
      <rPr>
        <sz val="12"/>
        <rFont val="Times New Roman"/>
        <family val="1"/>
        <charset val="204"/>
      </rPr>
      <t xml:space="preserve"> к договору                                        возмездного оказания услуг                                        (выполнения работ)                                                              № ________ от ________                                                         с  ФБУ "Кемеровский ЦСМ" .</t>
    </r>
  </si>
  <si>
    <t xml:space="preserve">Приложение №3 к договору                                   возмездного оказания услуг                                                                         (выполнения работ)                                                 №_________. от ___________                                                           _________________________                                                                                                                      </t>
  </si>
  <si>
    <t xml:space="preserve">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</si>
</sst>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42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62"/>
      <name val="Times New Roman"/>
      <family val="2"/>
      <charset val="204"/>
    </font>
    <font>
      <b/>
      <sz val="13"/>
      <color indexed="62"/>
      <name val="Times New Roman"/>
      <family val="2"/>
      <charset val="204"/>
    </font>
    <font>
      <b/>
      <sz val="11"/>
      <color indexed="62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42"/>
      <name val="Times New Roman"/>
      <family val="2"/>
      <charset val="204"/>
    </font>
    <font>
      <b/>
      <sz val="18"/>
      <color indexed="62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5">
    <xf numFmtId="0" fontId="0" fillId="0" borderId="0"/>
    <xf numFmtId="0" fontId="1" fillId="0" borderId="0"/>
    <xf numFmtId="0" fontId="2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5" borderId="7" applyNumberFormat="0" applyAlignment="0" applyProtection="0"/>
    <xf numFmtId="0" fontId="1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3" fillId="0" borderId="0"/>
    <xf numFmtId="0" fontId="20" fillId="0" borderId="0" applyNumberFormat="0" applyFill="0" applyBorder="0" applyAlignment="0" applyProtection="0"/>
    <xf numFmtId="0" fontId="21" fillId="17" borderId="0" applyNumberFormat="0" applyBorder="0" applyAlignment="0" applyProtection="0"/>
    <xf numFmtId="0" fontId="2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5" borderId="7" applyNumberFormat="0" applyAlignment="0" applyProtection="0"/>
    <xf numFmtId="0" fontId="1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17" borderId="0" applyNumberFormat="0" applyBorder="0" applyAlignment="0" applyProtection="0"/>
    <xf numFmtId="0" fontId="2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5" borderId="7" applyNumberFormat="0" applyAlignment="0" applyProtection="0"/>
    <xf numFmtId="0" fontId="1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17" borderId="0" applyNumberFormat="0" applyBorder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3" fillId="0" borderId="6" applyNumberFormat="0" applyFill="0" applyAlignment="0" applyProtection="0"/>
    <xf numFmtId="0" fontId="4" fillId="4" borderId="8" applyNumberFormat="0" applyFont="0" applyAlignment="0" applyProtection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3" fillId="0" borderId="6" applyNumberFormat="0" applyFill="0" applyAlignment="0" applyProtection="0"/>
    <xf numFmtId="0" fontId="4" fillId="4" borderId="8" applyNumberFormat="0" applyFont="0" applyAlignment="0" applyProtection="0"/>
    <xf numFmtId="0" fontId="2" fillId="0" borderId="0"/>
    <xf numFmtId="0" fontId="7" fillId="3" borderId="1" applyNumberFormat="0" applyAlignment="0" applyProtection="0"/>
    <xf numFmtId="0" fontId="8" fillId="2" borderId="2" applyNumberFormat="0" applyAlignment="0" applyProtection="0"/>
    <xf numFmtId="0" fontId="9" fillId="2" borderId="1" applyNumberFormat="0" applyAlignment="0" applyProtection="0"/>
    <xf numFmtId="0" fontId="13" fillId="0" borderId="6" applyNumberFormat="0" applyFill="0" applyAlignment="0" applyProtection="0"/>
    <xf numFmtId="0" fontId="4" fillId="4" borderId="8" applyNumberFormat="0" applyFont="0" applyAlignment="0" applyProtection="0"/>
  </cellStyleXfs>
  <cellXfs count="37">
    <xf numFmtId="0" fontId="0" fillId="0" borderId="0" xfId="0"/>
    <xf numFmtId="0" fontId="1" fillId="0" borderId="0" xfId="1" applyBorder="1"/>
    <xf numFmtId="0" fontId="22" fillId="0" borderId="0" xfId="1" applyFont="1" applyBorder="1"/>
    <xf numFmtId="0" fontId="0" fillId="0" borderId="0" xfId="0" applyBorder="1"/>
    <xf numFmtId="0" fontId="25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vertical="top"/>
    </xf>
    <xf numFmtId="0" fontId="28" fillId="0" borderId="0" xfId="0" applyFont="1" applyBorder="1" applyAlignment="1">
      <alignment horizontal="center" vertical="center"/>
    </xf>
    <xf numFmtId="0" fontId="0" fillId="0" borderId="0" xfId="0" applyFont="1" applyBorder="1"/>
    <xf numFmtId="0" fontId="22" fillId="19" borderId="10" xfId="1" applyFont="1" applyFill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/>
    <xf numFmtId="4" fontId="22" fillId="19" borderId="10" xfId="1" applyNumberFormat="1" applyFont="1" applyFill="1" applyBorder="1" applyAlignment="1">
      <alignment horizontal="center" vertical="center"/>
    </xf>
    <xf numFmtId="0" fontId="22" fillId="19" borderId="10" xfId="1" applyFont="1" applyFill="1" applyBorder="1" applyAlignment="1">
      <alignment horizontal="left" vertical="center" wrapText="1"/>
    </xf>
    <xf numFmtId="0" fontId="22" fillId="19" borderId="11" xfId="1" applyFont="1" applyFill="1" applyBorder="1" applyAlignment="1">
      <alignment horizontal="right" vertical="center"/>
    </xf>
    <xf numFmtId="4" fontId="22" fillId="19" borderId="16" xfId="1" applyNumberFormat="1" applyFont="1" applyFill="1" applyBorder="1" applyAlignment="1">
      <alignment horizontal="center" vertical="center"/>
    </xf>
    <xf numFmtId="0" fontId="29" fillId="19" borderId="12" xfId="1" applyFont="1" applyFill="1" applyBorder="1" applyAlignment="1"/>
    <xf numFmtId="0" fontId="29" fillId="19" borderId="13" xfId="1" applyFont="1" applyFill="1" applyBorder="1" applyAlignment="1"/>
    <xf numFmtId="0" fontId="27" fillId="19" borderId="15" xfId="1" applyFont="1" applyFill="1" applyBorder="1" applyAlignment="1">
      <alignment horizontal="center" vertical="center"/>
    </xf>
    <xf numFmtId="0" fontId="27" fillId="19" borderId="18" xfId="1" applyFont="1" applyFill="1" applyBorder="1" applyAlignment="1">
      <alignment horizontal="center" vertical="center"/>
    </xf>
    <xf numFmtId="0" fontId="27" fillId="19" borderId="14" xfId="1" applyFont="1" applyFill="1" applyBorder="1" applyAlignment="1">
      <alignment horizontal="center" vertical="center"/>
    </xf>
    <xf numFmtId="0" fontId="23" fillId="19" borderId="19" xfId="1" applyFont="1" applyFill="1" applyBorder="1" applyAlignment="1">
      <alignment horizontal="center" vertical="top" wrapText="1"/>
    </xf>
    <xf numFmtId="0" fontId="23" fillId="19" borderId="20" xfId="1" applyFont="1" applyFill="1" applyBorder="1" applyAlignment="1">
      <alignment horizontal="center" vertical="top" wrapText="1"/>
    </xf>
    <xf numFmtId="0" fontId="23" fillId="19" borderId="21" xfId="1" applyFont="1" applyFill="1" applyBorder="1" applyAlignment="1">
      <alignment horizontal="center" vertical="top" wrapText="1"/>
    </xf>
    <xf numFmtId="4" fontId="29" fillId="19" borderId="17" xfId="1" applyNumberFormat="1" applyFont="1" applyFill="1" applyBorder="1" applyAlignment="1">
      <alignment horizontal="center"/>
    </xf>
    <xf numFmtId="0" fontId="22" fillId="19" borderId="10" xfId="1" applyFont="1" applyFill="1" applyBorder="1" applyAlignment="1">
      <alignment horizontal="center" vertical="center" wrapText="1"/>
    </xf>
    <xf numFmtId="4" fontId="29" fillId="19" borderId="10" xfId="1" applyNumberFormat="1" applyFont="1" applyFill="1" applyBorder="1" applyAlignment="1">
      <alignment horizontal="center" vertical="center"/>
    </xf>
    <xf numFmtId="4" fontId="0" fillId="0" borderId="0" xfId="0" applyNumberFormat="1" applyBorder="1"/>
    <xf numFmtId="49" fontId="29" fillId="19" borderId="13" xfId="1" applyNumberFormat="1" applyFont="1" applyFill="1" applyBorder="1" applyAlignment="1">
      <alignment horizontal="center" vertical="center"/>
    </xf>
    <xf numFmtId="4" fontId="29" fillId="19" borderId="13" xfId="1" applyNumberFormat="1" applyFont="1" applyFill="1" applyBorder="1" applyAlignment="1">
      <alignment horizontal="center"/>
    </xf>
    <xf numFmtId="4" fontId="29" fillId="19" borderId="16" xfId="1" applyNumberFormat="1" applyFont="1" applyFill="1" applyBorder="1" applyAlignment="1">
      <alignment horizontal="center" vertical="center"/>
    </xf>
    <xf numFmtId="4" fontId="29" fillId="19" borderId="17" xfId="1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 wrapText="1"/>
    </xf>
    <xf numFmtId="0" fontId="24" fillId="18" borderId="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right" vertical="top" wrapText="1"/>
    </xf>
    <xf numFmtId="0" fontId="25" fillId="0" borderId="0" xfId="0" applyFont="1" applyBorder="1" applyAlignment="1">
      <alignment horizontal="left" vertical="center" wrapText="1"/>
    </xf>
  </cellXfs>
  <cellStyles count="145">
    <cellStyle name="20% - Акцент1 2" xfId="3"/>
    <cellStyle name="20% - Акцент1 3" xfId="46"/>
    <cellStyle name="20% - Акцент1 4" xfId="88"/>
    <cellStyle name="20% - Акцент2 2" xfId="4"/>
    <cellStyle name="20% - Акцент2 3" xfId="47"/>
    <cellStyle name="20% - Акцент2 4" xfId="89"/>
    <cellStyle name="20% - Акцент3 2" xfId="5"/>
    <cellStyle name="20% - Акцент3 3" xfId="48"/>
    <cellStyle name="20% - Акцент3 4" xfId="90"/>
    <cellStyle name="20% - Акцент4 2" xfId="6"/>
    <cellStyle name="20% - Акцент4 3" xfId="49"/>
    <cellStyle name="20% - Акцент4 4" xfId="91"/>
    <cellStyle name="20% - Акцент5 2" xfId="7"/>
    <cellStyle name="20% - Акцент5 3" xfId="50"/>
    <cellStyle name="20% - Акцент5 4" xfId="92"/>
    <cellStyle name="20% - Акцент6 2" xfId="8"/>
    <cellStyle name="20% - Акцент6 3" xfId="51"/>
    <cellStyle name="20% - Акцент6 4" xfId="93"/>
    <cellStyle name="40% - Акцент1 2" xfId="9"/>
    <cellStyle name="40% - Акцент1 3" xfId="52"/>
    <cellStyle name="40% - Акцент1 4" xfId="94"/>
    <cellStyle name="40% - Акцент2 2" xfId="10"/>
    <cellStyle name="40% - Акцент2 3" xfId="53"/>
    <cellStyle name="40% - Акцент2 4" xfId="95"/>
    <cellStyle name="40% - Акцент3 2" xfId="11"/>
    <cellStyle name="40% - Акцент3 3" xfId="54"/>
    <cellStyle name="40% - Акцент3 4" xfId="96"/>
    <cellStyle name="40% - Акцент4 2" xfId="12"/>
    <cellStyle name="40% - Акцент4 3" xfId="55"/>
    <cellStyle name="40% - Акцент4 4" xfId="97"/>
    <cellStyle name="40% - Акцент5 2" xfId="13"/>
    <cellStyle name="40% - Акцент5 3" xfId="56"/>
    <cellStyle name="40% - Акцент5 4" xfId="98"/>
    <cellStyle name="40% - Акцент6 2" xfId="14"/>
    <cellStyle name="40% - Акцент6 3" xfId="57"/>
    <cellStyle name="40% - Акцент6 4" xfId="99"/>
    <cellStyle name="60% - Акцент1 2" xfId="15"/>
    <cellStyle name="60% - Акцент1 3" xfId="58"/>
    <cellStyle name="60% - Акцент1 4" xfId="100"/>
    <cellStyle name="60% - Акцент2 2" xfId="16"/>
    <cellStyle name="60% - Акцент2 3" xfId="59"/>
    <cellStyle name="60% - Акцент2 4" xfId="101"/>
    <cellStyle name="60% - Акцент3 2" xfId="17"/>
    <cellStyle name="60% - Акцент3 3" xfId="60"/>
    <cellStyle name="60% - Акцент3 4" xfId="102"/>
    <cellStyle name="60% - Акцент4 2" xfId="18"/>
    <cellStyle name="60% - Акцент4 3" xfId="61"/>
    <cellStyle name="60% - Акцент4 4" xfId="103"/>
    <cellStyle name="60% - Акцент5 2" xfId="19"/>
    <cellStyle name="60% - Акцент5 3" xfId="62"/>
    <cellStyle name="60% - Акцент5 4" xfId="104"/>
    <cellStyle name="60% - Акцент6 2" xfId="20"/>
    <cellStyle name="60% - Акцент6 3" xfId="63"/>
    <cellStyle name="60% - Акцент6 4" xfId="105"/>
    <cellStyle name="Акцент1 2" xfId="21"/>
    <cellStyle name="Акцент1 3" xfId="64"/>
    <cellStyle name="Акцент1 4" xfId="106"/>
    <cellStyle name="Акцент2 2" xfId="22"/>
    <cellStyle name="Акцент2 3" xfId="65"/>
    <cellStyle name="Акцент2 4" xfId="107"/>
    <cellStyle name="Акцент3 2" xfId="23"/>
    <cellStyle name="Акцент3 3" xfId="66"/>
    <cellStyle name="Акцент3 4" xfId="108"/>
    <cellStyle name="Акцент4 2" xfId="24"/>
    <cellStyle name="Акцент4 3" xfId="67"/>
    <cellStyle name="Акцент4 4" xfId="109"/>
    <cellStyle name="Акцент5 2" xfId="25"/>
    <cellStyle name="Акцент5 3" xfId="68"/>
    <cellStyle name="Акцент5 4" xfId="110"/>
    <cellStyle name="Акцент6 2" xfId="26"/>
    <cellStyle name="Акцент6 3" xfId="69"/>
    <cellStyle name="Акцент6 4" xfId="111"/>
    <cellStyle name="Ввод  2" xfId="27"/>
    <cellStyle name="Ввод  2 2" xfId="129"/>
    <cellStyle name="Ввод  3" xfId="70"/>
    <cellStyle name="Ввод  3 2" xfId="134"/>
    <cellStyle name="Ввод  4" xfId="112"/>
    <cellStyle name="Ввод  4 2" xfId="140"/>
    <cellStyle name="Вывод 2" xfId="28"/>
    <cellStyle name="Вывод 2 2" xfId="130"/>
    <cellStyle name="Вывод 3" xfId="71"/>
    <cellStyle name="Вывод 3 2" xfId="135"/>
    <cellStyle name="Вывод 4" xfId="113"/>
    <cellStyle name="Вывод 4 2" xfId="141"/>
    <cellStyle name="Вычисление 2" xfId="29"/>
    <cellStyle name="Вычисление 2 2" xfId="131"/>
    <cellStyle name="Вычисление 3" xfId="72"/>
    <cellStyle name="Вычисление 3 2" xfId="136"/>
    <cellStyle name="Вычисление 4" xfId="114"/>
    <cellStyle name="Вычисление 4 2" xfId="142"/>
    <cellStyle name="Заголовок 1 2" xfId="30"/>
    <cellStyle name="Заголовок 1 3" xfId="73"/>
    <cellStyle name="Заголовок 1 4" xfId="115"/>
    <cellStyle name="Заголовок 2 2" xfId="31"/>
    <cellStyle name="Заголовок 2 3" xfId="74"/>
    <cellStyle name="Заголовок 2 4" xfId="116"/>
    <cellStyle name="Заголовок 3 2" xfId="32"/>
    <cellStyle name="Заголовок 3 3" xfId="75"/>
    <cellStyle name="Заголовок 3 4" xfId="117"/>
    <cellStyle name="Заголовок 4 2" xfId="33"/>
    <cellStyle name="Заголовок 4 3" xfId="76"/>
    <cellStyle name="Заголовок 4 4" xfId="118"/>
    <cellStyle name="Итог 2" xfId="34"/>
    <cellStyle name="Итог 2 2" xfId="132"/>
    <cellStyle name="Итог 3" xfId="77"/>
    <cellStyle name="Итог 3 2" xfId="137"/>
    <cellStyle name="Итог 4" xfId="119"/>
    <cellStyle name="Итог 4 2" xfId="143"/>
    <cellStyle name="Контрольная ячейка 2" xfId="35"/>
    <cellStyle name="Контрольная ячейка 3" xfId="78"/>
    <cellStyle name="Контрольная ячейка 4" xfId="120"/>
    <cellStyle name="Название 2" xfId="36"/>
    <cellStyle name="Название 3" xfId="79"/>
    <cellStyle name="Название 4" xfId="121"/>
    <cellStyle name="Нейтральный 2" xfId="37"/>
    <cellStyle name="Нейтральный 3" xfId="80"/>
    <cellStyle name="Нейтральный 4" xfId="122"/>
    <cellStyle name="Обычный" xfId="0" builtinId="0"/>
    <cellStyle name="Обычный 2" xfId="2"/>
    <cellStyle name="Обычный 3" xfId="45"/>
    <cellStyle name="Обычный 4" xfId="87"/>
    <cellStyle name="Обычный 4 2" xfId="139"/>
    <cellStyle name="Обычный 5" xfId="1"/>
    <cellStyle name="Плохой 2" xfId="38"/>
    <cellStyle name="Плохой 3" xfId="81"/>
    <cellStyle name="Плохой 4" xfId="123"/>
    <cellStyle name="Пояснение 2" xfId="39"/>
    <cellStyle name="Пояснение 3" xfId="82"/>
    <cellStyle name="Пояснение 4" xfId="124"/>
    <cellStyle name="Примечание 2" xfId="40"/>
    <cellStyle name="Примечание 2 2" xfId="133"/>
    <cellStyle name="Примечание 3" xfId="83"/>
    <cellStyle name="Примечание 3 2" xfId="138"/>
    <cellStyle name="Примечание 4" xfId="125"/>
    <cellStyle name="Примечание 4 2" xfId="144"/>
    <cellStyle name="Связанная ячейка 2" xfId="41"/>
    <cellStyle name="Связанная ячейка 3" xfId="84"/>
    <cellStyle name="Связанная ячейка 4" xfId="126"/>
    <cellStyle name="Стиль 1" xfId="42"/>
    <cellStyle name="Текст предупреждения 2" xfId="43"/>
    <cellStyle name="Текст предупреждения 3" xfId="85"/>
    <cellStyle name="Текст предупреждения 4" xfId="127"/>
    <cellStyle name="Хороший 2" xfId="44"/>
    <cellStyle name="Хороший 3" xfId="86"/>
    <cellStyle name="Хороший 4" xfId="1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9"/>
  <sheetViews>
    <sheetView view="pageBreakPreview" zoomScale="110" zoomScaleNormal="100" zoomScaleSheetLayoutView="110" workbookViewId="0">
      <selection activeCell="A3" sqref="A3:F3"/>
    </sheetView>
  </sheetViews>
  <sheetFormatPr defaultRowHeight="15" x14ac:dyDescent="0.25"/>
  <cols>
    <col min="1" max="1" width="9" customWidth="1"/>
    <col min="2" max="2" width="32.42578125" customWidth="1"/>
    <col min="3" max="3" width="17.140625" customWidth="1"/>
    <col min="4" max="5" width="18.140625" customWidth="1"/>
    <col min="6" max="6" width="26.5703125" customWidth="1"/>
  </cols>
  <sheetData>
    <row r="1" spans="1:7" x14ac:dyDescent="0.25">
      <c r="A1" s="3"/>
      <c r="B1" s="3"/>
      <c r="C1" s="3"/>
      <c r="D1" s="3"/>
      <c r="E1" s="3"/>
      <c r="F1" s="3"/>
    </row>
    <row r="2" spans="1:7" ht="93.75" customHeight="1" x14ac:dyDescent="0.25">
      <c r="A2" s="3"/>
      <c r="B2" s="3"/>
      <c r="C2" s="3"/>
      <c r="D2" s="35" t="s">
        <v>30</v>
      </c>
      <c r="E2" s="35"/>
      <c r="F2" s="35"/>
    </row>
    <row r="3" spans="1:7" ht="55.5" customHeight="1" x14ac:dyDescent="0.25">
      <c r="A3" s="34" t="s">
        <v>14</v>
      </c>
      <c r="B3" s="34"/>
      <c r="C3" s="34"/>
      <c r="D3" s="34"/>
      <c r="E3" s="34"/>
      <c r="F3" s="34"/>
    </row>
    <row r="4" spans="1:7" s="3" customFormat="1" ht="16.5" thickBot="1" x14ac:dyDescent="0.3">
      <c r="A4" s="1"/>
      <c r="B4" s="1"/>
      <c r="C4" s="1"/>
      <c r="D4" s="1"/>
      <c r="E4" s="1"/>
      <c r="F4" s="2"/>
    </row>
    <row r="5" spans="1:7" s="7" customFormat="1" ht="66" customHeight="1" thickBot="1" x14ac:dyDescent="0.3">
      <c r="A5" s="22" t="s">
        <v>7</v>
      </c>
      <c r="B5" s="23" t="s">
        <v>8</v>
      </c>
      <c r="C5" s="23" t="s">
        <v>9</v>
      </c>
      <c r="D5" s="23" t="s">
        <v>21</v>
      </c>
      <c r="E5" s="23" t="s">
        <v>20</v>
      </c>
      <c r="F5" s="24" t="s">
        <v>19</v>
      </c>
    </row>
    <row r="6" spans="1:7" s="8" customFormat="1" ht="15" customHeight="1" x14ac:dyDescent="0.2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1">
        <v>6</v>
      </c>
      <c r="G6" s="8" t="s">
        <v>18</v>
      </c>
    </row>
    <row r="7" spans="1:7" s="11" customFormat="1" ht="51.75" customHeight="1" x14ac:dyDescent="0.25">
      <c r="A7" s="15">
        <v>1</v>
      </c>
      <c r="B7" s="14" t="s">
        <v>11</v>
      </c>
      <c r="C7" s="10">
        <v>12</v>
      </c>
      <c r="D7" s="13">
        <v>29385</v>
      </c>
      <c r="E7" s="13">
        <f>D7*12</f>
        <v>352620</v>
      </c>
      <c r="F7" s="16">
        <f>E7*1.2</f>
        <v>423144</v>
      </c>
    </row>
    <row r="8" spans="1:7" s="9" customFormat="1" ht="50.1" customHeight="1" thickBot="1" x14ac:dyDescent="0.35">
      <c r="A8" s="17"/>
      <c r="B8" s="18" t="s">
        <v>22</v>
      </c>
      <c r="C8" s="18"/>
      <c r="D8" s="18"/>
      <c r="E8" s="18"/>
      <c r="F8" s="25">
        <v>423144</v>
      </c>
    </row>
    <row r="9" spans="1:7" s="9" customFormat="1" ht="50.1" customHeight="1" thickBot="1" x14ac:dyDescent="0.35">
      <c r="A9" s="17"/>
      <c r="B9" s="18" t="s">
        <v>13</v>
      </c>
      <c r="C9" s="18"/>
      <c r="D9" s="18"/>
      <c r="E9" s="18"/>
      <c r="F9" s="25">
        <v>846288</v>
      </c>
    </row>
    <row r="10" spans="1:7" x14ac:dyDescent="0.25">
      <c r="A10" s="3"/>
      <c r="B10" s="3"/>
      <c r="C10" s="3"/>
      <c r="D10" s="3"/>
      <c r="E10" s="3"/>
      <c r="F10" s="3"/>
    </row>
    <row r="11" spans="1:7" x14ac:dyDescent="0.25">
      <c r="A11" s="3"/>
      <c r="B11" s="3"/>
      <c r="C11" s="3"/>
      <c r="D11" s="3"/>
      <c r="E11" s="3"/>
      <c r="F11" s="3"/>
    </row>
    <row r="12" spans="1:7" x14ac:dyDescent="0.25">
      <c r="A12" s="3"/>
      <c r="B12" s="3"/>
      <c r="C12" s="3"/>
      <c r="D12" s="3"/>
      <c r="E12" s="3"/>
      <c r="F12" s="3"/>
    </row>
    <row r="13" spans="1:7" x14ac:dyDescent="0.25">
      <c r="A13" s="3"/>
      <c r="B13" s="3"/>
      <c r="C13" s="3"/>
      <c r="D13" s="3"/>
      <c r="E13" s="3"/>
      <c r="F13" s="3"/>
    </row>
    <row r="14" spans="1:7" x14ac:dyDescent="0.25">
      <c r="A14" s="3"/>
      <c r="B14" s="3"/>
      <c r="C14" s="3"/>
      <c r="D14" s="3"/>
      <c r="E14" s="3"/>
      <c r="F14" s="3"/>
    </row>
    <row r="15" spans="1:7" ht="31.5" customHeight="1" x14ac:dyDescent="0.25">
      <c r="A15" s="36" t="s">
        <v>0</v>
      </c>
      <c r="B15" s="36"/>
      <c r="C15" s="4"/>
      <c r="D15" s="3"/>
      <c r="E15" s="4" t="s">
        <v>4</v>
      </c>
      <c r="F15" s="3"/>
    </row>
    <row r="16" spans="1:7" ht="31.5" customHeight="1" x14ac:dyDescent="0.25">
      <c r="A16" s="33" t="s">
        <v>1</v>
      </c>
      <c r="B16" s="33"/>
      <c r="C16" s="5"/>
      <c r="D16" s="3"/>
      <c r="E16" s="33" t="s">
        <v>15</v>
      </c>
      <c r="F16" s="33"/>
    </row>
    <row r="17" spans="1:6" ht="26.25" customHeight="1" x14ac:dyDescent="0.25">
      <c r="A17" s="33" t="s">
        <v>2</v>
      </c>
      <c r="B17" s="33"/>
      <c r="C17" s="6"/>
      <c r="D17" s="3"/>
      <c r="E17" s="33" t="s">
        <v>16</v>
      </c>
      <c r="F17" s="33"/>
    </row>
    <row r="18" spans="1:6" ht="31.5" customHeight="1" x14ac:dyDescent="0.25">
      <c r="A18" s="33" t="s">
        <v>12</v>
      </c>
      <c r="B18" s="33"/>
      <c r="C18" s="5"/>
      <c r="D18" s="3"/>
      <c r="E18" s="33" t="s">
        <v>17</v>
      </c>
      <c r="F18" s="33"/>
    </row>
    <row r="19" spans="1:6" ht="31.5" customHeight="1" x14ac:dyDescent="0.25">
      <c r="A19" s="33" t="s">
        <v>3</v>
      </c>
      <c r="B19" s="33"/>
      <c r="C19" s="5"/>
      <c r="D19" s="3"/>
      <c r="E19" s="5" t="s">
        <v>5</v>
      </c>
      <c r="F19" s="3"/>
    </row>
  </sheetData>
  <mergeCells count="10">
    <mergeCell ref="A19:B19"/>
    <mergeCell ref="A3:F3"/>
    <mergeCell ref="D2:F2"/>
    <mergeCell ref="E18:F18"/>
    <mergeCell ref="A15:B15"/>
    <mergeCell ref="A16:B16"/>
    <mergeCell ref="A17:B17"/>
    <mergeCell ref="A18:B18"/>
    <mergeCell ref="E17:F17"/>
    <mergeCell ref="E16:F16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0"/>
  <sheetViews>
    <sheetView tabSelected="1" view="pageBreakPreview" topLeftCell="A13" zoomScale="110" zoomScaleNormal="100" zoomScaleSheetLayoutView="110" workbookViewId="0">
      <selection activeCell="E19" sqref="E19:F19"/>
    </sheetView>
  </sheetViews>
  <sheetFormatPr defaultRowHeight="15" x14ac:dyDescent="0.25"/>
  <cols>
    <col min="1" max="1" width="9" customWidth="1"/>
    <col min="2" max="2" width="32.42578125" customWidth="1"/>
    <col min="3" max="3" width="17.140625" customWidth="1"/>
    <col min="4" max="5" width="18.140625" customWidth="1"/>
    <col min="6" max="6" width="26.5703125" customWidth="1"/>
  </cols>
  <sheetData>
    <row r="1" spans="1:6" x14ac:dyDescent="0.25">
      <c r="A1" s="3"/>
      <c r="B1" s="3"/>
      <c r="C1" s="3"/>
      <c r="D1" s="3"/>
      <c r="E1" s="3"/>
      <c r="F1" s="3"/>
    </row>
    <row r="2" spans="1:6" ht="98.25" customHeight="1" x14ac:dyDescent="0.25">
      <c r="A2" s="3"/>
      <c r="B2" s="3"/>
      <c r="C2" s="3"/>
      <c r="D2" s="35" t="s">
        <v>31</v>
      </c>
      <c r="E2" s="35"/>
      <c r="F2" s="35"/>
    </row>
    <row r="3" spans="1:6" ht="55.5" customHeight="1" x14ac:dyDescent="0.25">
      <c r="A3" s="34" t="s">
        <v>6</v>
      </c>
      <c r="B3" s="34"/>
      <c r="C3" s="34"/>
      <c r="D3" s="34"/>
      <c r="E3" s="34"/>
      <c r="F3" s="34"/>
    </row>
    <row r="4" spans="1:6" s="3" customFormat="1" ht="16.5" thickBot="1" x14ac:dyDescent="0.3">
      <c r="A4" s="1"/>
      <c r="B4" s="1"/>
      <c r="C4" s="1"/>
      <c r="D4" s="1"/>
      <c r="E4" s="1"/>
      <c r="F4" s="2"/>
    </row>
    <row r="5" spans="1:6" s="7" customFormat="1" ht="66" customHeight="1" thickBot="1" x14ac:dyDescent="0.3">
      <c r="A5" s="22" t="s">
        <v>7</v>
      </c>
      <c r="B5" s="23" t="s">
        <v>8</v>
      </c>
      <c r="C5" s="23" t="s">
        <v>25</v>
      </c>
      <c r="D5" s="23" t="s">
        <v>21</v>
      </c>
      <c r="E5" s="23" t="s">
        <v>20</v>
      </c>
      <c r="F5" s="24" t="s">
        <v>23</v>
      </c>
    </row>
    <row r="6" spans="1:6" s="8" customFormat="1" ht="15" customHeight="1" x14ac:dyDescent="0.2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1">
        <v>6</v>
      </c>
    </row>
    <row r="7" spans="1:6" s="11" customFormat="1" ht="51.75" customHeight="1" x14ac:dyDescent="0.25">
      <c r="A7" s="15">
        <v>1</v>
      </c>
      <c r="B7" s="14" t="s">
        <v>11</v>
      </c>
      <c r="C7" s="26" t="s">
        <v>28</v>
      </c>
      <c r="D7" s="27">
        <v>29385</v>
      </c>
      <c r="E7" s="27">
        <v>705240</v>
      </c>
      <c r="F7" s="31">
        <f>E7*1.2</f>
        <v>846288</v>
      </c>
    </row>
    <row r="8" spans="1:6" s="12" customFormat="1" ht="51.75" customHeight="1" thickBot="1" x14ac:dyDescent="0.3">
      <c r="A8" s="15">
        <v>2</v>
      </c>
      <c r="B8" s="14" t="s">
        <v>24</v>
      </c>
      <c r="C8" s="29" t="s">
        <v>29</v>
      </c>
      <c r="D8" s="29" t="s">
        <v>26</v>
      </c>
      <c r="E8" s="27">
        <v>166557.5</v>
      </c>
      <c r="F8" s="32">
        <v>199869</v>
      </c>
    </row>
    <row r="9" spans="1:6" s="9" customFormat="1" ht="50.1" customHeight="1" thickBot="1" x14ac:dyDescent="0.35">
      <c r="A9" s="17"/>
      <c r="B9" s="18" t="s">
        <v>10</v>
      </c>
      <c r="C9" s="18"/>
      <c r="D9" s="29"/>
      <c r="E9" s="30">
        <f>E7+E8</f>
        <v>871797.5</v>
      </c>
      <c r="F9" s="25">
        <f>F7+F8</f>
        <v>1046157</v>
      </c>
    </row>
    <row r="10" spans="1:6" x14ac:dyDescent="0.25">
      <c r="A10" s="3"/>
      <c r="B10" s="3"/>
      <c r="C10" s="3"/>
      <c r="D10" s="3"/>
      <c r="E10" s="3"/>
      <c r="F10" s="3"/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3"/>
      <c r="B12" s="3"/>
      <c r="C12" s="3"/>
      <c r="D12" s="3"/>
      <c r="E12" s="28"/>
      <c r="F12" s="3"/>
    </row>
    <row r="13" spans="1:6" x14ac:dyDescent="0.25">
      <c r="A13" s="3"/>
      <c r="B13" s="3"/>
      <c r="C13" s="3"/>
      <c r="D13" s="3"/>
      <c r="E13" s="3"/>
      <c r="F13" s="3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ht="31.5" customHeight="1" x14ac:dyDescent="0.25">
      <c r="A16" s="36" t="s">
        <v>0</v>
      </c>
      <c r="B16" s="36"/>
      <c r="C16" s="4"/>
      <c r="D16" s="3"/>
      <c r="E16" s="4" t="s">
        <v>4</v>
      </c>
      <c r="F16" s="3"/>
    </row>
    <row r="17" spans="1:6" ht="31.5" customHeight="1" x14ac:dyDescent="0.25">
      <c r="A17" s="33" t="s">
        <v>1</v>
      </c>
      <c r="B17" s="33"/>
      <c r="C17" s="5"/>
      <c r="D17" s="3"/>
      <c r="E17" s="33"/>
      <c r="F17" s="33"/>
    </row>
    <row r="18" spans="1:6" ht="26.25" customHeight="1" x14ac:dyDescent="0.25">
      <c r="A18" s="33" t="s">
        <v>2</v>
      </c>
      <c r="B18" s="33"/>
      <c r="C18" s="6"/>
      <c r="D18" s="3"/>
      <c r="E18" s="33" t="s">
        <v>27</v>
      </c>
      <c r="F18" s="33"/>
    </row>
    <row r="19" spans="1:6" ht="31.5" customHeight="1" x14ac:dyDescent="0.25">
      <c r="A19" s="33" t="s">
        <v>12</v>
      </c>
      <c r="B19" s="33"/>
      <c r="C19" s="5"/>
      <c r="D19" s="3"/>
      <c r="E19" s="33" t="s">
        <v>32</v>
      </c>
      <c r="F19" s="33"/>
    </row>
    <row r="20" spans="1:6" ht="31.5" customHeight="1" x14ac:dyDescent="0.25">
      <c r="A20" s="33" t="s">
        <v>3</v>
      </c>
      <c r="B20" s="33"/>
      <c r="C20" s="5"/>
      <c r="D20" s="3"/>
      <c r="E20" s="5" t="s">
        <v>5</v>
      </c>
      <c r="F20" s="3"/>
    </row>
  </sheetData>
  <mergeCells count="10">
    <mergeCell ref="A19:B19"/>
    <mergeCell ref="E19:F19"/>
    <mergeCell ref="A20:B20"/>
    <mergeCell ref="D2:F2"/>
    <mergeCell ref="A3:F3"/>
    <mergeCell ref="A16:B16"/>
    <mergeCell ref="A17:B17"/>
    <mergeCell ref="E17:F17"/>
    <mergeCell ref="A18:B18"/>
    <mergeCell ref="E18:F18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Прил3.1</vt:lpstr>
      <vt:lpstr>Прил 3</vt:lpstr>
      <vt:lpstr>Прил3.1!Область_печати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Валерий И. Осин</dc:creator>
  <cp:lastModifiedBy>Артем Е. Мишенин</cp:lastModifiedBy>
  <cp:lastPrinted>2019-03-01T01:38:05Z</cp:lastPrinted>
  <dcterms:created xsi:type="dcterms:W3CDTF">2015-05-15T03:13:17Z</dcterms:created>
  <dcterms:modified xsi:type="dcterms:W3CDTF">2020-01-29T03:14:30Z</dcterms:modified>
</cp:coreProperties>
</file>